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<sst xmlns="http://schemas.openxmlformats.org/spreadsheetml/2006/main" count="62" uniqueCount="37">
  <si>
    <t>黄州区四个社会事业项目桩基（含试桩）检测及专项检测项目清单</t>
  </si>
  <si>
    <t>序号</t>
  </si>
  <si>
    <t>型号</t>
  </si>
  <si>
    <t>检测项目</t>
  </si>
  <si>
    <t>分类</t>
  </si>
  <si>
    <t>工作量</t>
  </si>
  <si>
    <t>综合单价（元）</t>
  </si>
  <si>
    <t>单位</t>
  </si>
  <si>
    <t>特征值（KN）</t>
  </si>
  <si>
    <t>加载量（KN）</t>
  </si>
  <si>
    <t>合价（元）</t>
  </si>
  <si>
    <t>备注</t>
  </si>
  <si>
    <t>管桩PHC-B500-125</t>
  </si>
  <si>
    <t>抗压静载</t>
  </si>
  <si>
    <t>试桩</t>
  </si>
  <si>
    <t>元/10KN</t>
  </si>
  <si>
    <t>1%，不低于3根。</t>
  </si>
  <si>
    <t>抗拔静载</t>
  </si>
  <si>
    <t>根</t>
  </si>
  <si>
    <t>摩擦锚固试验</t>
  </si>
  <si>
    <t>低应变</t>
  </si>
  <si>
    <t>桩偏位</t>
  </si>
  <si>
    <t>工程桩</t>
  </si>
  <si>
    <t>1%，不低于3根，工程桩检测抗拔承载力检测上拔量≤10mm。</t>
  </si>
  <si>
    <t>桩身垂直度检测</t>
  </si>
  <si>
    <t>其它项目</t>
  </si>
  <si>
    <t>管桩成品检测</t>
  </si>
  <si>
    <t>组</t>
  </si>
  <si>
    <t>PHC-B500-125</t>
  </si>
  <si>
    <t>房屋沉降观察费</t>
  </si>
  <si>
    <t>项</t>
  </si>
  <si>
    <t>采用包干价</t>
  </si>
  <si>
    <t>消防检测费</t>
  </si>
  <si>
    <t>含防雷检测，采用包干价</t>
  </si>
  <si>
    <t>基坑监测费</t>
  </si>
  <si>
    <t>小计：（元）</t>
  </si>
  <si>
    <r>
      <rPr>
        <sz val="11"/>
        <color theme="1"/>
        <rFont val="宋体"/>
        <charset val="134"/>
        <scheme val="minor"/>
      </rPr>
      <t>注明：1、除</t>
    </r>
    <r>
      <rPr>
        <sz val="11"/>
        <rFont val="宋体"/>
        <charset val="134"/>
        <scheme val="minor"/>
      </rPr>
      <t>包干价的检测项目外，其他检测项目的工作量据实结算，以正式检测报告为依据按相关方确认的工作量作为结算依据；其中抗压静载试验工作量的确认原则如下，如实际加载量小于设计单桩承载力特征值的2倍，则按实际加载量进行结算；如实际加载量大于或等于设计单桩承载力特征值的2倍，则按单桩承载力特征值的2倍计算，抗拔静载试验工作量的确认原则如下，如实际加载量小于设计单桩承载力特征值的2倍，则按实际加载量进行结算；如实际加载量大于或等于设计单桩承载力特征值的2倍，则按设计单桩承载力特征值的2倍进行结算。2、基坑监测包括但不限于坡面位移监测，地下水位监测，环境监测，桩顶水平、垂直位移监测，土体侧向变形，基坑周边地表沉降，周边建筑物、管线沉降等</t>
    </r>
    <r>
      <rPr>
        <sz val="11"/>
        <color theme="1"/>
        <rFont val="宋体"/>
        <charset val="134"/>
        <scheme val="minor"/>
      </rPr>
      <t>为保证基坑施工、使用阶段质量、安全的一切监测项目，具体监测频次、监测周期等要求以图纸为准。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</si>
</sst>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view="pageBreakPreview" zoomScaleNormal="100" zoomScaleSheetLayoutView="100" workbookViewId="0">
      <selection activeCell="F4" sqref="F4:F17"/>
    </sheetView>
  </sheetViews>
  <sheetFormatPr defaultColWidth="9" defaultRowHeight="13.5"/>
  <cols>
    <col min="1" max="1" width="5.25" customWidth="1"/>
    <col min="2" max="2" width="16.375" customWidth="1"/>
    <col min="3" max="3" width="15" customWidth="1"/>
    <col min="4" max="4" width="7.5" customWidth="1"/>
    <col min="5" max="5" width="6.25" customWidth="1"/>
    <col min="6" max="6" width="10" customWidth="1"/>
    <col min="7" max="7" width="8.25" customWidth="1"/>
    <col min="8" max="8" width="7.375" customWidth="1"/>
    <col min="9" max="9" width="7.5" customWidth="1"/>
    <col min="10" max="10" width="10.75" customWidth="1"/>
    <col min="11" max="11" width="32.75" customWidth="1"/>
  </cols>
  <sheetData>
    <row r="1" ht="29.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Format="1" ht="8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="2" customFormat="1" ht="18" customHeight="1" spans="1:11">
      <c r="A4" s="6">
        <v>1</v>
      </c>
      <c r="B4" s="7" t="s">
        <v>12</v>
      </c>
      <c r="C4" s="6" t="s">
        <v>13</v>
      </c>
      <c r="D4" s="8" t="s">
        <v>14</v>
      </c>
      <c r="E4" s="9">
        <v>13</v>
      </c>
      <c r="F4" s="6"/>
      <c r="G4" s="6" t="s">
        <v>15</v>
      </c>
      <c r="H4" s="9">
        <v>1600</v>
      </c>
      <c r="I4" s="9">
        <f>H4*2</f>
        <v>3200</v>
      </c>
      <c r="J4" s="6"/>
      <c r="K4" s="6" t="s">
        <v>16</v>
      </c>
    </row>
    <row r="5" s="2" customFormat="1" ht="18" customHeight="1" spans="1:11">
      <c r="A5" s="6"/>
      <c r="B5" s="7"/>
      <c r="C5" s="6" t="s">
        <v>17</v>
      </c>
      <c r="D5" s="8" t="s">
        <v>14</v>
      </c>
      <c r="E5" s="9">
        <v>8</v>
      </c>
      <c r="F5" s="6"/>
      <c r="G5" s="6" t="s">
        <v>18</v>
      </c>
      <c r="H5" s="9">
        <v>300</v>
      </c>
      <c r="I5" s="9">
        <f>H5*2.4</f>
        <v>720</v>
      </c>
      <c r="J5" s="6"/>
      <c r="K5" s="6"/>
    </row>
    <row r="6" s="2" customFormat="1" ht="18" customHeight="1" spans="1:11">
      <c r="A6" s="6"/>
      <c r="B6" s="7"/>
      <c r="C6" s="6" t="s">
        <v>19</v>
      </c>
      <c r="D6" s="8" t="s">
        <v>14</v>
      </c>
      <c r="E6" s="9">
        <v>3</v>
      </c>
      <c r="F6" s="6"/>
      <c r="G6" s="6" t="s">
        <v>18</v>
      </c>
      <c r="H6" s="9"/>
      <c r="I6" s="9">
        <v>720</v>
      </c>
      <c r="J6" s="6"/>
      <c r="K6" s="6"/>
    </row>
    <row r="7" s="2" customFormat="1" ht="18" customHeight="1" spans="1:11">
      <c r="A7" s="6"/>
      <c r="B7" s="7"/>
      <c r="C7" s="6" t="s">
        <v>20</v>
      </c>
      <c r="D7" s="8" t="s">
        <v>14</v>
      </c>
      <c r="E7" s="9">
        <v>21</v>
      </c>
      <c r="F7" s="6"/>
      <c r="G7" s="6" t="s">
        <v>18</v>
      </c>
      <c r="H7" s="6"/>
      <c r="I7" s="6"/>
      <c r="J7" s="6"/>
      <c r="K7" s="17">
        <v>1</v>
      </c>
    </row>
    <row r="8" s="3" customFormat="1" ht="18" customHeight="1" spans="1:11">
      <c r="A8" s="10">
        <v>2</v>
      </c>
      <c r="B8" s="5" t="s">
        <v>12</v>
      </c>
      <c r="C8" s="10" t="s">
        <v>21</v>
      </c>
      <c r="D8" s="11" t="s">
        <v>22</v>
      </c>
      <c r="E8" s="12">
        <v>1268</v>
      </c>
      <c r="F8" s="10"/>
      <c r="G8" s="10" t="s">
        <v>18</v>
      </c>
      <c r="H8" s="10"/>
      <c r="I8" s="10"/>
      <c r="J8" s="6"/>
      <c r="K8" s="18">
        <v>1</v>
      </c>
    </row>
    <row r="9" s="3" customFormat="1" ht="18" customHeight="1" spans="1:11">
      <c r="A9" s="10"/>
      <c r="B9" s="5"/>
      <c r="C9" s="10" t="s">
        <v>13</v>
      </c>
      <c r="D9" s="11" t="s">
        <v>22</v>
      </c>
      <c r="E9" s="12">
        <v>13</v>
      </c>
      <c r="F9" s="10"/>
      <c r="G9" s="10" t="s">
        <v>15</v>
      </c>
      <c r="H9" s="12">
        <v>1600</v>
      </c>
      <c r="I9" s="12">
        <f>H9*2</f>
        <v>3200</v>
      </c>
      <c r="J9" s="6"/>
      <c r="K9" s="10" t="s">
        <v>16</v>
      </c>
    </row>
    <row r="10" s="3" customFormat="1" ht="27.75" customHeight="1" spans="1:11">
      <c r="A10" s="10"/>
      <c r="B10" s="5"/>
      <c r="C10" s="10" t="s">
        <v>17</v>
      </c>
      <c r="D10" s="11" t="s">
        <v>22</v>
      </c>
      <c r="E10" s="12">
        <v>8</v>
      </c>
      <c r="F10" s="10"/>
      <c r="G10" s="10" t="s">
        <v>18</v>
      </c>
      <c r="H10" s="12">
        <v>300</v>
      </c>
      <c r="I10" s="12">
        <f>H10*2</f>
        <v>600</v>
      </c>
      <c r="J10" s="6"/>
      <c r="K10" s="19" t="s">
        <v>23</v>
      </c>
    </row>
    <row r="11" s="3" customFormat="1" ht="18" customHeight="1" spans="1:11">
      <c r="A11" s="10"/>
      <c r="B11" s="5"/>
      <c r="C11" s="10" t="s">
        <v>19</v>
      </c>
      <c r="D11" s="11" t="s">
        <v>22</v>
      </c>
      <c r="E11" s="12">
        <v>3</v>
      </c>
      <c r="F11" s="10"/>
      <c r="G11" s="10" t="s">
        <v>18</v>
      </c>
      <c r="H11" s="12"/>
      <c r="I11" s="12">
        <v>600</v>
      </c>
      <c r="J11" s="6"/>
      <c r="K11" s="5"/>
    </row>
    <row r="12" s="3" customFormat="1" ht="18" customHeight="1" spans="1:11">
      <c r="A12" s="10"/>
      <c r="B12" s="5"/>
      <c r="C12" s="10" t="s">
        <v>20</v>
      </c>
      <c r="D12" s="11" t="s">
        <v>22</v>
      </c>
      <c r="E12" s="12">
        <v>1268</v>
      </c>
      <c r="F12" s="10"/>
      <c r="G12" s="6" t="s">
        <v>18</v>
      </c>
      <c r="H12" s="10"/>
      <c r="I12" s="10"/>
      <c r="J12" s="6"/>
      <c r="K12" s="18">
        <v>1</v>
      </c>
    </row>
    <row r="13" s="3" customFormat="1" ht="18" customHeight="1" spans="1:11">
      <c r="A13" s="10"/>
      <c r="B13" s="5"/>
      <c r="C13" s="10" t="s">
        <v>24</v>
      </c>
      <c r="D13" s="11" t="s">
        <v>22</v>
      </c>
      <c r="E13" s="12">
        <v>64</v>
      </c>
      <c r="F13" s="10"/>
      <c r="G13" s="6" t="s">
        <v>18</v>
      </c>
      <c r="H13" s="10"/>
      <c r="I13" s="10"/>
      <c r="J13" s="6"/>
      <c r="K13" s="18">
        <v>0.05</v>
      </c>
    </row>
    <row r="14" s="3" customFormat="1" ht="18" customHeight="1" spans="1:11">
      <c r="A14" s="10">
        <v>3</v>
      </c>
      <c r="B14" s="5" t="s">
        <v>25</v>
      </c>
      <c r="C14" s="10" t="s">
        <v>26</v>
      </c>
      <c r="D14" s="11"/>
      <c r="E14" s="10">
        <v>1</v>
      </c>
      <c r="F14" s="10"/>
      <c r="G14" s="10" t="s">
        <v>27</v>
      </c>
      <c r="H14" s="10"/>
      <c r="I14" s="10"/>
      <c r="J14" s="6"/>
      <c r="K14" s="5" t="s">
        <v>28</v>
      </c>
    </row>
    <row r="15" s="3" customFormat="1" ht="18" customHeight="1" spans="1:11">
      <c r="A15" s="10">
        <v>4</v>
      </c>
      <c r="B15" s="5"/>
      <c r="C15" s="10" t="s">
        <v>29</v>
      </c>
      <c r="D15" s="11"/>
      <c r="E15" s="10">
        <v>1</v>
      </c>
      <c r="F15" s="10"/>
      <c r="G15" s="10" t="s">
        <v>30</v>
      </c>
      <c r="H15" s="10"/>
      <c r="I15" s="10"/>
      <c r="J15" s="6"/>
      <c r="K15" s="5" t="s">
        <v>31</v>
      </c>
    </row>
    <row r="16" s="3" customFormat="1" ht="18" customHeight="1" spans="1:11">
      <c r="A16" s="10">
        <v>5</v>
      </c>
      <c r="B16" s="5"/>
      <c r="C16" s="10" t="s">
        <v>32</v>
      </c>
      <c r="D16" s="11"/>
      <c r="E16" s="10">
        <v>1</v>
      </c>
      <c r="F16" s="10"/>
      <c r="G16" s="10" t="s">
        <v>30</v>
      </c>
      <c r="H16" s="10"/>
      <c r="I16" s="10"/>
      <c r="J16" s="6"/>
      <c r="K16" s="5" t="s">
        <v>33</v>
      </c>
    </row>
    <row r="17" s="3" customFormat="1" ht="18" customHeight="1" spans="1:11">
      <c r="A17" s="10">
        <v>6</v>
      </c>
      <c r="B17" s="5"/>
      <c r="C17" s="10" t="s">
        <v>34</v>
      </c>
      <c r="D17" s="11"/>
      <c r="E17" s="10">
        <v>1</v>
      </c>
      <c r="F17" s="10"/>
      <c r="G17" s="10" t="s">
        <v>30</v>
      </c>
      <c r="H17" s="10"/>
      <c r="I17" s="10"/>
      <c r="J17" s="6"/>
      <c r="K17" s="5" t="s">
        <v>31</v>
      </c>
    </row>
    <row r="18" s="3" customFormat="1" ht="20.1" customHeight="1" spans="1:11">
      <c r="A18" s="10">
        <v>7</v>
      </c>
      <c r="B18" s="13" t="s">
        <v>35</v>
      </c>
      <c r="C18" s="14"/>
      <c r="D18" s="14"/>
      <c r="E18" s="14"/>
      <c r="F18" s="14"/>
      <c r="G18" s="14"/>
      <c r="H18" s="14"/>
      <c r="I18" s="20"/>
      <c r="J18" s="10"/>
      <c r="K18" s="5"/>
    </row>
    <row r="19" ht="3" customHeight="1"/>
    <row r="20" ht="91.5" customHeight="1" spans="1:11">
      <c r="A20" s="15" t="s">
        <v>36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</row>
  </sheetData>
  <mergeCells count="8">
    <mergeCell ref="A1:K1"/>
    <mergeCell ref="B18:I18"/>
    <mergeCell ref="A20:K20"/>
    <mergeCell ref="A4:A7"/>
    <mergeCell ref="A8:A13"/>
    <mergeCell ref="B4:B7"/>
    <mergeCell ref="B8:B13"/>
    <mergeCell ref="B14:B1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6" sqref="I16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PXC</cp:lastModifiedBy>
  <dcterms:created xsi:type="dcterms:W3CDTF">2006-09-13T11:21:00Z</dcterms:created>
  <dcterms:modified xsi:type="dcterms:W3CDTF">2020-04-09T07:32:44Z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